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taladv.sharepoint.com/sites/PAAmey2/Shared Documents/Rate Change/"/>
    </mc:Choice>
  </mc:AlternateContent>
  <xr:revisionPtr revIDLastSave="7" documentId="8_{468A4174-D097-4013-9E22-4AEEF5B2FE67}" xr6:coauthVersionLast="47" xr6:coauthVersionMax="47" xr10:uidLastSave="{A7D30FD1-EC3C-45F8-ACA0-1DDCA98FB720}"/>
  <bookViews>
    <workbookView xWindow="-120" yWindow="-120" windowWidth="29040" windowHeight="15720" xr2:uid="{EEAB86D2-DBDE-48C0-8C20-9A96E33778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H33" i="1"/>
  <c r="I33" i="1" s="1"/>
  <c r="H31" i="1"/>
  <c r="I31" i="1" s="1"/>
  <c r="H30" i="1"/>
  <c r="I30" i="1" s="1"/>
  <c r="H27" i="1"/>
  <c r="I27" i="1" s="1"/>
  <c r="H26" i="1"/>
  <c r="I26" i="1" s="1"/>
  <c r="H24" i="1"/>
  <c r="I24" i="1" s="1"/>
  <c r="H23" i="1"/>
  <c r="I23" i="1" s="1"/>
  <c r="H21" i="1"/>
  <c r="I21" i="1" s="1"/>
  <c r="H20" i="1"/>
  <c r="I20" i="1" s="1"/>
  <c r="I18" i="1"/>
  <c r="H18" i="1"/>
  <c r="H16" i="1"/>
  <c r="I16" i="1" s="1"/>
  <c r="H14" i="1"/>
  <c r="I14" i="1" s="1"/>
  <c r="H12" i="1"/>
  <c r="I12" i="1" s="1"/>
  <c r="F10" i="1"/>
  <c r="H10" i="1" s="1"/>
  <c r="I10" i="1" l="1"/>
  <c r="I35" i="1" s="1"/>
  <c r="H35" i="1"/>
</calcChain>
</file>

<file path=xl/sharedStrings.xml><?xml version="1.0" encoding="utf-8"?>
<sst xmlns="http://schemas.openxmlformats.org/spreadsheetml/2006/main" count="25" uniqueCount="24">
  <si>
    <t>Class</t>
  </si>
  <si>
    <t>Weight</t>
  </si>
  <si>
    <t>% Of Class</t>
  </si>
  <si>
    <t>% Change</t>
  </si>
  <si>
    <t>Estimated Current Spend</t>
  </si>
  <si>
    <t>Estimated New Spend</t>
  </si>
  <si>
    <t>Difference</t>
  </si>
  <si>
    <t>Total</t>
  </si>
  <si>
    <t>Letters</t>
  </si>
  <si>
    <t>Flats</t>
  </si>
  <si>
    <r>
      <t>First-Class Mail</t>
    </r>
    <r>
      <rPr>
        <b/>
        <u/>
        <sz val="11"/>
        <color theme="1"/>
        <rFont val="Calibri"/>
        <family val="2"/>
      </rPr>
      <t>®</t>
    </r>
    <r>
      <rPr>
        <b/>
        <u/>
        <sz val="11"/>
        <color theme="1"/>
        <rFont val="Calibri"/>
        <family val="2"/>
        <scheme val="minor"/>
      </rPr>
      <t xml:space="preserve"> Metered Letters</t>
    </r>
  </si>
  <si>
    <t>First-Class Mail® Flats</t>
  </si>
  <si>
    <t>First-Class Mail® Automation Letters</t>
  </si>
  <si>
    <t>First-Class Mail® Automation Flats</t>
  </si>
  <si>
    <t>Priority Mail® Retail</t>
  </si>
  <si>
    <t>Priority Mail® Commercial</t>
  </si>
  <si>
    <t>Marketing Mail®</t>
  </si>
  <si>
    <t>Priority Mail® Express Retail</t>
  </si>
  <si>
    <t>Priority Mail® Express Commercial</t>
  </si>
  <si>
    <t>Ground Advantage® Retail</t>
  </si>
  <si>
    <t>Ground Advantage® Commercial</t>
  </si>
  <si>
    <t>Certified with Return Reciept</t>
  </si>
  <si>
    <t>Other Misc Mail</t>
  </si>
  <si>
    <t>Rate Change Budget Calculator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</si>
</sst>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3" fillId="3" borderId="0" xfId="0" applyNumberFormat="1" applyFont="1" applyFill="1" applyAlignment="1" applyProtection="1">
      <alignment horizontal="center"/>
      <protection locked="0"/>
    </xf>
    <xf numFmtId="0" fontId="0" fillId="0" borderId="4" xfId="0" applyBorder="1" applyProtection="1"/>
    <xf numFmtId="0" fontId="0" fillId="0" borderId="0" xfId="0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center"/>
    </xf>
    <xf numFmtId="0" fontId="0" fillId="0" borderId="0" xfId="0" applyProtection="1"/>
    <xf numFmtId="0" fontId="3" fillId="0" borderId="6" xfId="0" applyFont="1" applyBorder="1" applyProtection="1"/>
    <xf numFmtId="0" fontId="0" fillId="0" borderId="7" xfId="0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0" fontId="5" fillId="0" borderId="4" xfId="0" applyFont="1" applyBorder="1" applyProtection="1"/>
    <xf numFmtId="165" fontId="3" fillId="0" borderId="0" xfId="0" applyNumberFormat="1" applyFon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64" fontId="3" fillId="3" borderId="0" xfId="0" applyNumberFormat="1" applyFon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9" fontId="3" fillId="0" borderId="0" xfId="0" applyNumberFormat="1" applyFont="1" applyAlignment="1" applyProtection="1">
      <alignment horizontal="center"/>
    </xf>
    <xf numFmtId="0" fontId="3" fillId="0" borderId="4" xfId="0" applyFont="1" applyBorder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2" fillId="2" borderId="1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9" fontId="0" fillId="0" borderId="0" xfId="0" applyNumberFormat="1" applyAlignment="1" applyProtection="1">
      <alignment horizontal="center"/>
    </xf>
    <xf numFmtId="165" fontId="0" fillId="0" borderId="0" xfId="1" applyNumberFormat="1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69850</xdr:rowOff>
    </xdr:from>
    <xdr:to>
      <xdr:col>2</xdr:col>
      <xdr:colOff>2126988</xdr:colOff>
      <xdr:row>2</xdr:row>
      <xdr:rowOff>158693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10213-8CE0-4030-8D22-640FBBC6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" y="69850"/>
          <a:ext cx="2095238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D02A-FC4C-4643-AC3B-E3AA42378E72}">
  <dimension ref="C4:J35"/>
  <sheetViews>
    <sheetView tabSelected="1" workbookViewId="0">
      <selection activeCell="H16" sqref="H16"/>
    </sheetView>
  </sheetViews>
  <sheetFormatPr defaultRowHeight="15" x14ac:dyDescent="0.25"/>
  <cols>
    <col min="1" max="2" width="9.140625" style="7"/>
    <col min="3" max="3" width="32.28515625" style="7" bestFit="1" customWidth="1"/>
    <col min="4" max="4" width="8.85546875" style="7" customWidth="1"/>
    <col min="5" max="5" width="9" style="7" customWidth="1"/>
    <col min="6" max="6" width="9.85546875" style="7" customWidth="1"/>
    <col min="7" max="7" width="11.42578125" style="7" customWidth="1"/>
    <col min="8" max="8" width="10.140625" style="7" customWidth="1"/>
    <col min="9" max="9" width="10.7109375" style="7" customWidth="1"/>
    <col min="10" max="16384" width="9.140625" style="7"/>
  </cols>
  <sheetData>
    <row r="4" spans="3:10" ht="21" x14ac:dyDescent="0.35">
      <c r="C4" s="22" t="s">
        <v>23</v>
      </c>
      <c r="D4" s="22"/>
      <c r="E4" s="22"/>
      <c r="F4" s="22"/>
      <c r="G4" s="22"/>
      <c r="H4" s="22"/>
      <c r="I4" s="22"/>
      <c r="J4" s="23"/>
    </row>
    <row r="5" spans="3:10" ht="15.75" thickBot="1" x14ac:dyDescent="0.3"/>
    <row r="6" spans="3:10" ht="45" x14ac:dyDescent="0.25">
      <c r="C6" s="24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6" t="s">
        <v>6</v>
      </c>
    </row>
    <row r="7" spans="3:10" x14ac:dyDescent="0.25">
      <c r="C7" s="12" t="s">
        <v>10</v>
      </c>
      <c r="D7" s="3">
        <v>1</v>
      </c>
      <c r="E7" s="27">
        <v>0.85</v>
      </c>
      <c r="F7" s="28">
        <v>5.3999999999999999E-2</v>
      </c>
      <c r="G7" s="18"/>
      <c r="H7" s="18"/>
      <c r="I7" s="19"/>
    </row>
    <row r="8" spans="3:10" x14ac:dyDescent="0.25">
      <c r="C8" s="2"/>
      <c r="D8" s="3">
        <v>2</v>
      </c>
      <c r="E8" s="27">
        <v>0.1</v>
      </c>
      <c r="F8" s="28">
        <v>3.9E-2</v>
      </c>
      <c r="G8" s="18"/>
      <c r="H8" s="18"/>
      <c r="I8" s="19"/>
    </row>
    <row r="9" spans="3:10" x14ac:dyDescent="0.25">
      <c r="C9" s="2"/>
      <c r="D9" s="3">
        <v>3</v>
      </c>
      <c r="E9" s="27">
        <v>0.05</v>
      </c>
      <c r="F9" s="28">
        <v>0.03</v>
      </c>
      <c r="G9" s="18"/>
      <c r="H9" s="18"/>
      <c r="I9" s="19"/>
    </row>
    <row r="10" spans="3:10" x14ac:dyDescent="0.25">
      <c r="C10" s="21" t="s">
        <v>7</v>
      </c>
      <c r="D10" s="15"/>
      <c r="E10" s="15"/>
      <c r="F10" s="13">
        <f>E7*F7+E8*F8+E9*F9</f>
        <v>5.1299999999999998E-2</v>
      </c>
      <c r="G10" s="1"/>
      <c r="H10" s="5">
        <f>G10*(1+F10)</f>
        <v>0</v>
      </c>
      <c r="I10" s="6">
        <f>H10-G10</f>
        <v>0</v>
      </c>
    </row>
    <row r="11" spans="3:10" x14ac:dyDescent="0.25">
      <c r="C11" s="2"/>
      <c r="D11" s="3"/>
      <c r="E11" s="3"/>
      <c r="F11" s="14"/>
      <c r="G11" s="5"/>
      <c r="H11" s="18"/>
      <c r="I11" s="19"/>
    </row>
    <row r="12" spans="3:10" x14ac:dyDescent="0.25">
      <c r="C12" s="12" t="s">
        <v>11</v>
      </c>
      <c r="D12" s="15"/>
      <c r="E12" s="20"/>
      <c r="F12" s="13">
        <v>4.2000000000000003E-2</v>
      </c>
      <c r="G12" s="1"/>
      <c r="H12" s="5">
        <f>G12*(1+F12)</f>
        <v>0</v>
      </c>
      <c r="I12" s="6">
        <f>H12-G12</f>
        <v>0</v>
      </c>
    </row>
    <row r="13" spans="3:10" x14ac:dyDescent="0.25">
      <c r="C13" s="2"/>
      <c r="D13" s="3"/>
      <c r="E13" s="3"/>
      <c r="F13" s="14"/>
      <c r="G13" s="5"/>
      <c r="H13" s="18"/>
      <c r="I13" s="19"/>
    </row>
    <row r="14" spans="3:10" x14ac:dyDescent="0.25">
      <c r="C14" s="12" t="s">
        <v>12</v>
      </c>
      <c r="D14" s="3"/>
      <c r="E14" s="20"/>
      <c r="F14" s="13">
        <v>4.9000000000000002E-2</v>
      </c>
      <c r="G14" s="1"/>
      <c r="H14" s="5">
        <f>G14*(1+F14)</f>
        <v>0</v>
      </c>
      <c r="I14" s="6">
        <f>H14-G14</f>
        <v>0</v>
      </c>
    </row>
    <row r="15" spans="3:10" x14ac:dyDescent="0.25">
      <c r="C15" s="2"/>
      <c r="D15" s="3"/>
      <c r="E15" s="3"/>
      <c r="F15" s="14"/>
      <c r="G15" s="5"/>
      <c r="H15" s="18"/>
      <c r="I15" s="19"/>
    </row>
    <row r="16" spans="3:10" x14ac:dyDescent="0.25">
      <c r="C16" s="12" t="s">
        <v>13</v>
      </c>
      <c r="D16" s="15"/>
      <c r="E16" s="20"/>
      <c r="F16" s="13">
        <v>4.8000000000000001E-2</v>
      </c>
      <c r="G16" s="1"/>
      <c r="H16" s="5">
        <f>G16*(1+F16)</f>
        <v>0</v>
      </c>
      <c r="I16" s="6">
        <f>H16-G16</f>
        <v>0</v>
      </c>
    </row>
    <row r="17" spans="3:9" x14ac:dyDescent="0.25">
      <c r="C17" s="2"/>
      <c r="D17" s="3"/>
      <c r="E17" s="3"/>
      <c r="F17" s="14"/>
      <c r="G17" s="5"/>
      <c r="H17" s="18"/>
      <c r="I17" s="19"/>
    </row>
    <row r="18" spans="3:9" x14ac:dyDescent="0.25">
      <c r="C18" s="12" t="s">
        <v>21</v>
      </c>
      <c r="D18" s="3"/>
      <c r="E18" s="3"/>
      <c r="F18" s="13">
        <v>0.05</v>
      </c>
      <c r="G18" s="1"/>
      <c r="H18" s="5">
        <f>G18*(1+F18)</f>
        <v>0</v>
      </c>
      <c r="I18" s="6">
        <f>H18-G18</f>
        <v>0</v>
      </c>
    </row>
    <row r="19" spans="3:9" x14ac:dyDescent="0.25">
      <c r="C19" s="2"/>
      <c r="D19" s="3"/>
      <c r="E19" s="3"/>
      <c r="F19" s="14"/>
      <c r="G19" s="5"/>
      <c r="H19" s="18"/>
      <c r="I19" s="19"/>
    </row>
    <row r="20" spans="3:9" x14ac:dyDescent="0.25">
      <c r="C20" s="12" t="s">
        <v>17</v>
      </c>
      <c r="D20" s="3"/>
      <c r="E20" s="3"/>
      <c r="F20" s="13">
        <v>0.08</v>
      </c>
      <c r="G20" s="1"/>
      <c r="H20" s="5">
        <f>G20*(1+F20)</f>
        <v>0</v>
      </c>
      <c r="I20" s="6">
        <f>H20-G20</f>
        <v>0</v>
      </c>
    </row>
    <row r="21" spans="3:9" x14ac:dyDescent="0.25">
      <c r="C21" s="12" t="s">
        <v>18</v>
      </c>
      <c r="D21" s="3"/>
      <c r="E21" s="3"/>
      <c r="F21" s="13">
        <v>0.08</v>
      </c>
      <c r="G21" s="1"/>
      <c r="H21" s="5">
        <f>G21*(1+F21)</f>
        <v>0</v>
      </c>
      <c r="I21" s="6">
        <f>H21-G21</f>
        <v>0</v>
      </c>
    </row>
    <row r="22" spans="3:9" x14ac:dyDescent="0.25">
      <c r="C22" s="2"/>
      <c r="D22" s="3"/>
      <c r="E22" s="3"/>
      <c r="F22" s="14"/>
      <c r="G22" s="5"/>
      <c r="H22" s="18"/>
      <c r="I22" s="19"/>
    </row>
    <row r="23" spans="3:9" x14ac:dyDescent="0.25">
      <c r="C23" s="12" t="s">
        <v>14</v>
      </c>
      <c r="D23" s="3"/>
      <c r="E23" s="3"/>
      <c r="F23" s="13">
        <v>0.08</v>
      </c>
      <c r="G23" s="1"/>
      <c r="H23" s="5">
        <f>G23*(1+F23)</f>
        <v>0</v>
      </c>
      <c r="I23" s="6">
        <f>H23-G23</f>
        <v>0</v>
      </c>
    </row>
    <row r="24" spans="3:9" x14ac:dyDescent="0.25">
      <c r="C24" s="12" t="s">
        <v>15</v>
      </c>
      <c r="D24" s="3"/>
      <c r="E24" s="3"/>
      <c r="F24" s="13">
        <v>0.08</v>
      </c>
      <c r="G24" s="1"/>
      <c r="H24" s="5">
        <f>G24*(1+F24)</f>
        <v>0</v>
      </c>
      <c r="I24" s="6">
        <f>H24-G24</f>
        <v>0</v>
      </c>
    </row>
    <row r="25" spans="3:9" x14ac:dyDescent="0.25">
      <c r="C25" s="12"/>
      <c r="D25" s="3"/>
      <c r="E25" s="3"/>
      <c r="F25" s="13"/>
      <c r="G25" s="17"/>
      <c r="H25" s="5"/>
      <c r="I25" s="6"/>
    </row>
    <row r="26" spans="3:9" x14ac:dyDescent="0.25">
      <c r="C26" s="12" t="s">
        <v>19</v>
      </c>
      <c r="D26" s="3"/>
      <c r="E26" s="3"/>
      <c r="F26" s="13">
        <v>0.08</v>
      </c>
      <c r="G26" s="1"/>
      <c r="H26" s="5">
        <f>G26*(1+F26)</f>
        <v>0</v>
      </c>
      <c r="I26" s="6">
        <f>H26-G26</f>
        <v>0</v>
      </c>
    </row>
    <row r="27" spans="3:9" x14ac:dyDescent="0.25">
      <c r="C27" s="12" t="s">
        <v>20</v>
      </c>
      <c r="D27" s="3"/>
      <c r="E27" s="3"/>
      <c r="F27" s="13">
        <v>0.08</v>
      </c>
      <c r="G27" s="1"/>
      <c r="H27" s="5">
        <f>G27*(1+F27)</f>
        <v>0</v>
      </c>
      <c r="I27" s="6">
        <f>H27-G27</f>
        <v>0</v>
      </c>
    </row>
    <row r="28" spans="3:9" x14ac:dyDescent="0.25">
      <c r="C28" s="2"/>
      <c r="D28" s="3"/>
      <c r="E28" s="3"/>
      <c r="F28" s="14"/>
      <c r="G28" s="15"/>
      <c r="H28" s="3"/>
      <c r="I28" s="16"/>
    </row>
    <row r="29" spans="3:9" x14ac:dyDescent="0.25">
      <c r="C29" s="12" t="s">
        <v>16</v>
      </c>
      <c r="D29" s="3"/>
      <c r="E29" s="3"/>
      <c r="F29" s="14"/>
      <c r="G29" s="15"/>
      <c r="H29" s="3"/>
      <c r="I29" s="16"/>
    </row>
    <row r="30" spans="3:9" x14ac:dyDescent="0.25">
      <c r="C30" s="2" t="s">
        <v>8</v>
      </c>
      <c r="D30" s="3"/>
      <c r="E30" s="3"/>
      <c r="F30" s="13">
        <v>7.0000000000000007E-2</v>
      </c>
      <c r="G30" s="1"/>
      <c r="H30" s="5">
        <f>G30*(1+F30)</f>
        <v>0</v>
      </c>
      <c r="I30" s="6">
        <f>H30-G30</f>
        <v>0</v>
      </c>
    </row>
    <row r="31" spans="3:9" x14ac:dyDescent="0.25">
      <c r="C31" s="2" t="s">
        <v>9</v>
      </c>
      <c r="D31" s="3"/>
      <c r="E31" s="3"/>
      <c r="F31" s="13">
        <v>3.9E-2</v>
      </c>
      <c r="G31" s="1"/>
      <c r="H31" s="5">
        <f>G31*(1+F31)</f>
        <v>0</v>
      </c>
      <c r="I31" s="6">
        <f>H31-G31</f>
        <v>0</v>
      </c>
    </row>
    <row r="32" spans="3:9" x14ac:dyDescent="0.25">
      <c r="C32" s="2"/>
      <c r="D32" s="3"/>
      <c r="E32" s="3"/>
      <c r="F32" s="13"/>
      <c r="G32" s="5"/>
      <c r="H32" s="5"/>
      <c r="I32" s="6"/>
    </row>
    <row r="33" spans="3:9" x14ac:dyDescent="0.25">
      <c r="C33" s="12" t="s">
        <v>22</v>
      </c>
      <c r="D33" s="3"/>
      <c r="E33" s="3"/>
      <c r="F33" s="13">
        <v>0.05</v>
      </c>
      <c r="G33" s="1"/>
      <c r="H33" s="5">
        <f>G33*(1+F33)</f>
        <v>0</v>
      </c>
      <c r="I33" s="6">
        <f>H33-G33</f>
        <v>0</v>
      </c>
    </row>
    <row r="34" spans="3:9" x14ac:dyDescent="0.25">
      <c r="C34" s="2"/>
      <c r="D34" s="3"/>
      <c r="E34" s="3"/>
      <c r="F34" s="4"/>
      <c r="G34" s="5"/>
      <c r="H34" s="5"/>
      <c r="I34" s="6"/>
    </row>
    <row r="35" spans="3:9" ht="15.75" thickBot="1" x14ac:dyDescent="0.3">
      <c r="C35" s="8" t="s">
        <v>7</v>
      </c>
      <c r="D35" s="9"/>
      <c r="E35" s="9"/>
      <c r="F35" s="9"/>
      <c r="G35" s="10">
        <f>SUM(G7:G33)</f>
        <v>0</v>
      </c>
      <c r="H35" s="10">
        <f>SUM(H7:H33)</f>
        <v>0</v>
      </c>
      <c r="I35" s="11">
        <f>SUM(I7:I33)</f>
        <v>0</v>
      </c>
    </row>
  </sheetData>
  <sheetProtection algorithmName="SHA-512" hashValue="GMiXPZOh3v+4WYh9jr1uGbye1wamm82Q6YGc2XsiPnQcoRMR/pXevOfE7KAFt/TlgaQPsQchghtcx3CMBjl07g==" saltValue="kfKLTG8aujGs4Hw96yHLBQ==" spinCount="100000" sheet="1" objects="1" scenarios="1"/>
  <protectedRanges>
    <protectedRange algorithmName="SHA-512" hashValue="SV0c94iQyXzEViKwnv7PFqCQvCr/e+f9x9uUXJdVBJ6gggKlY6C1c4qtQjpMwLINR5LIZLqMUbrenWnZ5bQW6g==" saltValue="aEkU1iAoWfwH1fiB2R0YRg==" spinCount="100000" sqref="F1:F33 C1:E3 C5:E33 C4:D4" name="Range1"/>
  </protectedRanges>
  <mergeCells count="1">
    <mergeCell ref="C4:I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7f1854-8e13-4d4a-8465-ab8ec8993505">
      <Terms xmlns="http://schemas.microsoft.com/office/infopath/2007/PartnerControls"/>
    </lcf76f155ced4ddcb4097134ff3c332f>
    <TaxCatchAll xmlns="2a995089-eb90-438f-929d-bde80238a0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A71B2CFF27949915269D98FFB8596" ma:contentTypeVersion="13" ma:contentTypeDescription="Create a new document." ma:contentTypeScope="" ma:versionID="26d7b642e4e1cef3ec7d26ec2d4b8d2c">
  <xsd:schema xmlns:xsd="http://www.w3.org/2001/XMLSchema" xmlns:xs="http://www.w3.org/2001/XMLSchema" xmlns:p="http://schemas.microsoft.com/office/2006/metadata/properties" xmlns:ns2="6b7f1854-8e13-4d4a-8465-ab8ec8993505" xmlns:ns3="2a995089-eb90-438f-929d-bde80238a0ec" targetNamespace="http://schemas.microsoft.com/office/2006/metadata/properties" ma:root="true" ma:fieldsID="f30b7873311f2a9fe32156c66730ded6" ns2:_="" ns3:_="">
    <xsd:import namespace="6b7f1854-8e13-4d4a-8465-ab8ec8993505"/>
    <xsd:import namespace="2a995089-eb90-438f-929d-bde80238a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f1854-8e13-4d4a-8465-ab8ec8993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a3fe51-f00d-4086-b129-1d64679e9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95089-eb90-438f-929d-bde80238a0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4975ca-a932-4be0-b42f-0dc9e8374ac1}" ma:internalName="TaxCatchAll" ma:showField="CatchAllData" ma:web="2a995089-eb90-438f-929d-bde80238a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C5947-858D-43C0-B8B2-92F54B54B0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C251A-36B7-4F56-8896-CF2922A0F157}">
  <ds:schemaRefs>
    <ds:schemaRef ds:uri="http://schemas.microsoft.com/office/2006/metadata/properties"/>
    <ds:schemaRef ds:uri="http://schemas.microsoft.com/office/infopath/2007/PartnerControls"/>
    <ds:schemaRef ds:uri="6b7f1854-8e13-4d4a-8465-ab8ec8993505"/>
    <ds:schemaRef ds:uri="2a995089-eb90-438f-929d-bde80238a0ec"/>
  </ds:schemaRefs>
</ds:datastoreItem>
</file>

<file path=customXml/itemProps3.xml><?xml version="1.0" encoding="utf-8"?>
<ds:datastoreItem xmlns:ds="http://schemas.openxmlformats.org/officeDocument/2006/customXml" ds:itemID="{75DED121-D399-4469-B098-E808056A6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Tam</dc:creator>
  <cp:lastModifiedBy>Amey Bonde</cp:lastModifiedBy>
  <dcterms:created xsi:type="dcterms:W3CDTF">2021-01-08T19:47:37Z</dcterms:created>
  <dcterms:modified xsi:type="dcterms:W3CDTF">2026-04-23T03:24:13Z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0x010100529A71B2CFF27949915269D98FFB8596</vt:lpwstr>
  </property>
  <property fmtid="{D5CDD505-2E9C-101B-9397-08002B2CF9AE}" pid="3" name="Order">
    <vt:r8>200</vt:r8>
  </property>
  <property fmtid="{D5CDD505-2E9C-101B-9397-08002B2CF9AE}" pid="4" name="MediaServiceImageTags">
    <vt:lpwstr/>
  </property>
</Properties>
</file>